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xware\2026\"/>
    </mc:Choice>
  </mc:AlternateContent>
  <xr:revisionPtr revIDLastSave="0" documentId="13_ncr:9_{4B2C4EE1-6D20-4E2A-A220-79FE78CD7B73}" xr6:coauthVersionLast="47" xr6:coauthVersionMax="47" xr10:uidLastSave="{00000000-0000-0000-0000-000000000000}"/>
  <bookViews>
    <workbookView xWindow="-108" yWindow="-108" windowWidth="23256" windowHeight="12576" xr2:uid="{A512BCA9-BC25-42B0-864B-4B8F82F0EBAA}"/>
  </bookViews>
  <sheets>
    <sheet name="06202026 Yooper Cup Sat" sheetId="1" r:id="rId1"/>
    <sheet name="Sheet1" sheetId="2" r:id="rId2"/>
  </sheets>
  <definedNames>
    <definedName name="_xlnm._FilterDatabase" localSheetId="0" hidden="1">'06202026 Yooper Cup Sat'!$A$1:$J$50</definedName>
  </definedNames>
  <calcPr calcId="0"/>
  <pivotCaches>
    <pivotCache cacheId="5" r:id="rId3"/>
  </pivotCaches>
</workbook>
</file>

<file path=xl/calcChain.xml><?xml version="1.0" encoding="utf-8"?>
<calcChain xmlns="http://schemas.openxmlformats.org/spreadsheetml/2006/main">
  <c r="H24" i="1" l="1"/>
  <c r="H14" i="1"/>
</calcChain>
</file>

<file path=xl/sharedStrings.xml><?xml version="1.0" encoding="utf-8"?>
<sst xmlns="http://schemas.openxmlformats.org/spreadsheetml/2006/main" count="314" uniqueCount="201">
  <si>
    <t>Class</t>
  </si>
  <si>
    <t>Number</t>
  </si>
  <si>
    <t>First Name</t>
  </si>
  <si>
    <t>Last Name</t>
  </si>
  <si>
    <t>Car Model</t>
  </si>
  <si>
    <t>Car Color</t>
  </si>
  <si>
    <t>Pax Time</t>
  </si>
  <si>
    <t>Pax D1</t>
  </si>
  <si>
    <t>Pax D2</t>
  </si>
  <si>
    <t>ss</t>
  </si>
  <si>
    <t>Shawn</t>
  </si>
  <si>
    <t>Kelly</t>
  </si>
  <si>
    <t>2023 Chevrolet STINGRAY</t>
  </si>
  <si>
    <t>RED</t>
  </si>
  <si>
    <t>as</t>
  </si>
  <si>
    <t>Anthony</t>
  </si>
  <si>
    <t>Rinks</t>
  </si>
  <si>
    <t>2015 Chevrolet Camaro Z28</t>
  </si>
  <si>
    <t>Red</t>
  </si>
  <si>
    <t>dnf</t>
  </si>
  <si>
    <t>John</t>
  </si>
  <si>
    <t>Stefano</t>
  </si>
  <si>
    <t>2013 Porsche Boxster</t>
  </si>
  <si>
    <t>Black</t>
  </si>
  <si>
    <t>Reese</t>
  </si>
  <si>
    <t>2009 Porsche Carrera s</t>
  </si>
  <si>
    <t>Blue</t>
  </si>
  <si>
    <t>cs</t>
  </si>
  <si>
    <t>sean</t>
  </si>
  <si>
    <t>mcnally</t>
  </si>
  <si>
    <t>2016 Mazda MX-5</t>
  </si>
  <si>
    <t>Soul Red</t>
  </si>
  <si>
    <t>Gregory</t>
  </si>
  <si>
    <t>Rozelle</t>
  </si>
  <si>
    <t>BMW Z4</t>
  </si>
  <si>
    <t>Merlot</t>
  </si>
  <si>
    <t>White</t>
  </si>
  <si>
    <t>es</t>
  </si>
  <si>
    <t>Matt</t>
  </si>
  <si>
    <t>Tuhro</t>
  </si>
  <si>
    <t>1995 Mazda Miata</t>
  </si>
  <si>
    <t>Carter</t>
  </si>
  <si>
    <t>ast</t>
  </si>
  <si>
    <t>Brendan</t>
  </si>
  <si>
    <t>Hladilek</t>
  </si>
  <si>
    <t>2023 Mazda Mx5</t>
  </si>
  <si>
    <t>Brownish</t>
  </si>
  <si>
    <t>bst</t>
  </si>
  <si>
    <t>Yicong</t>
  </si>
  <si>
    <t>Chen</t>
  </si>
  <si>
    <t>2008 BMW M3</t>
  </si>
  <si>
    <t>Silver</t>
  </si>
  <si>
    <t>est</t>
  </si>
  <si>
    <t>Douglas</t>
  </si>
  <si>
    <t>Banyai</t>
  </si>
  <si>
    <t>2000 Ford Focus</t>
  </si>
  <si>
    <t>Green</t>
  </si>
  <si>
    <t>fsp</t>
  </si>
  <si>
    <t>Joshua</t>
  </si>
  <si>
    <t>Mangus</t>
  </si>
  <si>
    <t>2002 Ford Focus</t>
  </si>
  <si>
    <t>Red/Blue</t>
  </si>
  <si>
    <t>camt</t>
  </si>
  <si>
    <t>Aaron</t>
  </si>
  <si>
    <t>Oberle</t>
  </si>
  <si>
    <t>1965 Chevrolet Chevelle</t>
  </si>
  <si>
    <t>Sierra Tan</t>
  </si>
  <si>
    <t>Zachary</t>
  </si>
  <si>
    <t>Megis</t>
  </si>
  <si>
    <t>2003 Ford Mustang</t>
  </si>
  <si>
    <t>Mateo</t>
  </si>
  <si>
    <t>McDonald</t>
  </si>
  <si>
    <t>2003 Ford mustang GT</t>
  </si>
  <si>
    <t>red</t>
  </si>
  <si>
    <t>Kent</t>
  </si>
  <si>
    <t>Ferrier</t>
  </si>
  <si>
    <t>2002 Ford Mustang</t>
  </si>
  <si>
    <t>Laser Red</t>
  </si>
  <si>
    <t>Chad</t>
  </si>
  <si>
    <t>Ethan</t>
  </si>
  <si>
    <t>Haiss</t>
  </si>
  <si>
    <t>Ford Mustang</t>
  </si>
  <si>
    <t>Jae Hun</t>
  </si>
  <si>
    <t>Choi</t>
  </si>
  <si>
    <t>Sierra Ta</t>
  </si>
  <si>
    <t>xa</t>
  </si>
  <si>
    <t>Spencer</t>
  </si>
  <si>
    <t>Chamberlain</t>
  </si>
  <si>
    <t>2013 Subaru WRX</t>
  </si>
  <si>
    <t>Grey</t>
  </si>
  <si>
    <t>xb</t>
  </si>
  <si>
    <t>KURT</t>
  </si>
  <si>
    <t>KLINGBEIL</t>
  </si>
  <si>
    <t>2015 Scion FRS</t>
  </si>
  <si>
    <t>Hot Lava</t>
  </si>
  <si>
    <t>cp</t>
  </si>
  <si>
    <t>Dustin</t>
  </si>
  <si>
    <t>Mozader</t>
  </si>
  <si>
    <t>1993 Chevrolet Camaro</t>
  </si>
  <si>
    <t>hcr</t>
  </si>
  <si>
    <t>Steve</t>
  </si>
  <si>
    <t>Alger</t>
  </si>
  <si>
    <t>1964 Triumph Spitfire</t>
  </si>
  <si>
    <t>cm</t>
  </si>
  <si>
    <t>Ralph</t>
  </si>
  <si>
    <t>Prewett</t>
  </si>
  <si>
    <t>1974 Dulon 15</t>
  </si>
  <si>
    <t>Orange/Black</t>
  </si>
  <si>
    <t>Jonathan</t>
  </si>
  <si>
    <t>Webb</t>
  </si>
  <si>
    <t>1985 Swift DB1</t>
  </si>
  <si>
    <t>Patrick</t>
  </si>
  <si>
    <t>Barber</t>
  </si>
  <si>
    <t>1984 Reynard Formula Ford</t>
  </si>
  <si>
    <t>RWB</t>
  </si>
  <si>
    <t>Eric</t>
  </si>
  <si>
    <t>1990 Reynard SF90-06</t>
  </si>
  <si>
    <t>novicefm</t>
  </si>
  <si>
    <t>Ellie</t>
  </si>
  <si>
    <t>Noble</t>
  </si>
  <si>
    <t>2004 Invader</t>
  </si>
  <si>
    <t>Multi-Color</t>
  </si>
  <si>
    <t>novicefsp</t>
  </si>
  <si>
    <t>Patricia</t>
  </si>
  <si>
    <t>Red white blue</t>
  </si>
  <si>
    <t>noviceas</t>
  </si>
  <si>
    <t>Zooey</t>
  </si>
  <si>
    <t>ladieshs</t>
  </si>
  <si>
    <t>Mina</t>
  </si>
  <si>
    <t>Danhoff</t>
  </si>
  <si>
    <t>2013 Ford Focus</t>
  </si>
  <si>
    <t>yellow</t>
  </si>
  <si>
    <t>ladiescamc</t>
  </si>
  <si>
    <t>Lorien</t>
  </si>
  <si>
    <t>Feighner</t>
  </si>
  <si>
    <t>2015 Ford Mustang</t>
  </si>
  <si>
    <t>ladiesfp</t>
  </si>
  <si>
    <t>Jackie</t>
  </si>
  <si>
    <t>Boboescu</t>
  </si>
  <si>
    <t>2002 BMW Z3</t>
  </si>
  <si>
    <t>profp</t>
  </si>
  <si>
    <t>Caius</t>
  </si>
  <si>
    <t>profm</t>
  </si>
  <si>
    <t>Jackson</t>
  </si>
  <si>
    <t>MacLeod</t>
  </si>
  <si>
    <t>2025 Left Handed Red Devil</t>
  </si>
  <si>
    <t>Larry</t>
  </si>
  <si>
    <t>procamt</t>
  </si>
  <si>
    <t>Brian</t>
  </si>
  <si>
    <t>Harvey</t>
  </si>
  <si>
    <t>2000 Chevrolet Camaro SS</t>
  </si>
  <si>
    <t>Pewter</t>
  </si>
  <si>
    <t>prodst</t>
  </si>
  <si>
    <t>Justin</t>
  </si>
  <si>
    <t>Wrighton</t>
  </si>
  <si>
    <t>2013 Scion FRS</t>
  </si>
  <si>
    <t>Dark Blue</t>
  </si>
  <si>
    <t>procamc</t>
  </si>
  <si>
    <t>David</t>
  </si>
  <si>
    <t>prohs</t>
  </si>
  <si>
    <t>Tristan</t>
  </si>
  <si>
    <t>Brohm</t>
  </si>
  <si>
    <t>2014 Ford Focus ST</t>
  </si>
  <si>
    <t>Keith</t>
  </si>
  <si>
    <t>Roberts</t>
  </si>
  <si>
    <t>proest</t>
  </si>
  <si>
    <t>Kevin</t>
  </si>
  <si>
    <t>Gu</t>
  </si>
  <si>
    <t>1989 Honda Civic Si</t>
  </si>
  <si>
    <t>proas</t>
  </si>
  <si>
    <t>Travis</t>
  </si>
  <si>
    <t>Nick</t>
  </si>
  <si>
    <t>probm</t>
  </si>
  <si>
    <t>Donald R</t>
  </si>
  <si>
    <t>Elzinga, Jr.</t>
  </si>
  <si>
    <t>1997 Van Diemen RF97</t>
  </si>
  <si>
    <t>proes</t>
  </si>
  <si>
    <t>Marty</t>
  </si>
  <si>
    <t>Schiratti</t>
  </si>
  <si>
    <t>2003 Mazda miata</t>
  </si>
  <si>
    <t>silver</t>
  </si>
  <si>
    <t>proxb</t>
  </si>
  <si>
    <t>Nardin</t>
  </si>
  <si>
    <t>2016 Mazda Pinata</t>
  </si>
  <si>
    <t>Multi-color</t>
  </si>
  <si>
    <t>prokm</t>
  </si>
  <si>
    <t>Norman</t>
  </si>
  <si>
    <t>Berry</t>
  </si>
  <si>
    <t>1998 Tony Kart</t>
  </si>
  <si>
    <t>Yellow</t>
  </si>
  <si>
    <t>profsp</t>
  </si>
  <si>
    <t>Richard</t>
  </si>
  <si>
    <t>TEAM</t>
  </si>
  <si>
    <t>Yooper</t>
  </si>
  <si>
    <t>Trolls</t>
  </si>
  <si>
    <t>Troll</t>
  </si>
  <si>
    <t>Red Dwarfs</t>
  </si>
  <si>
    <t>Row Labels</t>
  </si>
  <si>
    <t>Grand Total</t>
  </si>
  <si>
    <t>Sum of Pax Time</t>
  </si>
  <si>
    <t>Saturday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</si>
</sst>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4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VR" refreshedDate="46193.842814004631" createdVersion="8" refreshedVersion="8" minRefreshableVersion="3" recordCount="51" xr:uid="{C06EF44A-247E-4917-9102-D1B4C96D9A03}">
  <cacheSource type="worksheet">
    <worksheetSource ref="A1:J1048576" sheet="06202026 Yooper Cup Sat"/>
  </cacheSource>
  <cacheFields count="10">
    <cacheField name="Class" numFmtId="0">
      <sharedItems containsBlank="1"/>
    </cacheField>
    <cacheField name="Number" numFmtId="0">
      <sharedItems containsString="0" containsBlank="1" containsNumber="1" containsInteger="1" minValue="2" maxValue="195"/>
    </cacheField>
    <cacheField name="First Name" numFmtId="0">
      <sharedItems containsBlank="1"/>
    </cacheField>
    <cacheField name="Last Name" numFmtId="0">
      <sharedItems containsBlank="1"/>
    </cacheField>
    <cacheField name="TEAM" numFmtId="0">
      <sharedItems containsBlank="1" count="4">
        <s v="Yooper"/>
        <s v="Troll"/>
        <s v="Red Dwarfs"/>
        <m/>
      </sharedItems>
    </cacheField>
    <cacheField name="Car Model" numFmtId="0">
      <sharedItems containsBlank="1"/>
    </cacheField>
    <cacheField name="Car Color" numFmtId="0">
      <sharedItems containsBlank="1"/>
    </cacheField>
    <cacheField name="Pax Time" numFmtId="0">
      <sharedItems containsBlank="1" containsMixedTypes="1" containsNumber="1" minValue="78.317999999999998" maxValue="112.304"/>
    </cacheField>
    <cacheField name="Pax D1" numFmtId="0">
      <sharedItems containsString="0" containsBlank="1" containsNumber="1" minValue="39.555999999999997" maxValue="55.74"/>
    </cacheField>
    <cacheField name="Pax D2" numFmtId="0">
      <sharedItems containsString="0" containsBlank="1" containsNumber="1" minValue="38.762" maxValue="56.56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profp"/>
    <n v="119"/>
    <s v="Caius"/>
    <s v="Boboescu"/>
    <x v="0"/>
    <s v="2002 BMW Z3"/>
    <s v="Red"/>
    <n v="78.317999999999998"/>
    <n v="39.555999999999997"/>
    <n v="38.762"/>
  </r>
  <r>
    <s v="profm"/>
    <n v="133"/>
    <s v="Jackson"/>
    <s v="MacLeod"/>
    <x v="1"/>
    <s v="2025 Left Handed Red Devil"/>
    <s v="Black"/>
    <n v="79.423000000000002"/>
    <n v="40.619"/>
    <n v="38.802999999999997"/>
  </r>
  <r>
    <s v="profm"/>
    <n v="33"/>
    <s v="Larry"/>
    <s v="MacLeod"/>
    <x v="1"/>
    <s v="2025 Left Handed Red Devil"/>
    <s v="Black"/>
    <n v="80.018000000000001"/>
    <n v="40.652000000000001"/>
    <n v="39.365000000000002"/>
  </r>
  <r>
    <s v="procamt"/>
    <n v="39"/>
    <s v="Brian"/>
    <s v="Harvey"/>
    <x v="2"/>
    <s v="2000 Chevrolet Camaro SS"/>
    <s v="Pewter"/>
    <n v="80.338999999999999"/>
    <n v="40.780999999999999"/>
    <n v="39.557000000000002"/>
  </r>
  <r>
    <s v="prodst"/>
    <n v="27"/>
    <s v="Justin"/>
    <s v="Wrighton"/>
    <x v="2"/>
    <s v="2013 Scion FRS"/>
    <s v="Dark Blue"/>
    <n v="80.555999999999997"/>
    <n v="40.700000000000003"/>
    <n v="39.854999999999997"/>
  </r>
  <r>
    <s v="procamc"/>
    <n v="128"/>
    <s v="David"/>
    <s v="Feighner"/>
    <x v="0"/>
    <s v="2015 Ford Mustang"/>
    <s v="White"/>
    <n v="80.98"/>
    <n v="41.328000000000003"/>
    <n v="39.652000000000001"/>
  </r>
  <r>
    <s v="prohs"/>
    <n v="81"/>
    <s v="Tristan"/>
    <s v="Brohm"/>
    <x v="1"/>
    <s v="2014 Ford Focus ST"/>
    <s v="Red"/>
    <n v="81.921999999999997"/>
    <n v="41.484000000000002"/>
    <n v="40.438000000000002"/>
  </r>
  <r>
    <s v="profm"/>
    <n v="79"/>
    <s v="Keith"/>
    <s v="Roberts"/>
    <x v="1"/>
    <s v="2004 Invader"/>
    <s v="Multi-Color"/>
    <n v="81.968000000000004"/>
    <n v="41.539000000000001"/>
    <n v="40.429000000000002"/>
  </r>
  <r>
    <s v="proest"/>
    <n v="57"/>
    <s v="Kevin"/>
    <s v="Gu"/>
    <x v="0"/>
    <s v="1989 Honda Civic Si"/>
    <m/>
    <n v="82.262"/>
    <n v="41.915999999999997"/>
    <n v="40.344999999999999"/>
  </r>
  <r>
    <s v="proas"/>
    <n v="38"/>
    <s v="Travis"/>
    <s v="Rinks"/>
    <x v="2"/>
    <s v="2015 Chevrolet Camaro Z28"/>
    <s v="Red"/>
    <n v="82.471999999999994"/>
    <n v="42.112000000000002"/>
    <n v="40.359000000000002"/>
  </r>
  <r>
    <s v="camt"/>
    <n v="65"/>
    <s v="Aaron"/>
    <s v="Oberle"/>
    <x v="2"/>
    <s v="1965 Chevrolet Chevelle"/>
    <s v="Sierra Tan"/>
    <n v="83.02"/>
    <n v="42.045999999999999"/>
    <n v="40.972999999999999"/>
  </r>
  <r>
    <s v="ladieshs"/>
    <n v="2"/>
    <s v="Mina"/>
    <s v="Danhoff"/>
    <x v="0"/>
    <s v="2013 Ford Focus"/>
    <s v="yellow"/>
    <n v="83.313999999999993"/>
    <n v="42.427"/>
    <n v="40.886000000000003"/>
  </r>
  <r>
    <s v="camt"/>
    <n v="165"/>
    <s v="Jae Hun"/>
    <s v="Choi"/>
    <x v="1"/>
    <s v="1965 Chevrolet Chevelle"/>
    <s v="Sierra Ta"/>
    <n v="83.34"/>
    <n v="42.646000000000001"/>
    <n v="40.694000000000003"/>
  </r>
  <r>
    <s v="proas"/>
    <n v="8"/>
    <s v="Nick"/>
    <s v="Rinks"/>
    <x v="0"/>
    <s v="2015 Chevrolet Camaro Z28"/>
    <s v="Red"/>
    <n v="83.465000000000003"/>
    <n v="42.222999999999999"/>
    <n v="41.241"/>
  </r>
  <r>
    <s v="ladiescamc"/>
    <n v="28"/>
    <s v="Lorien"/>
    <s v="Feighner"/>
    <x v="1"/>
    <s v="2015 Ford Mustang"/>
    <s v="White"/>
    <n v="83.885999999999996"/>
    <n v="42.39"/>
    <n v="41.496000000000002"/>
  </r>
  <r>
    <s v="camt"/>
    <n v="13"/>
    <s v="Zachary"/>
    <s v="Megis"/>
    <x v="2"/>
    <s v="2003 Ford Mustang"/>
    <s v="Red"/>
    <n v="83.918000000000006"/>
    <n v="42.892000000000003"/>
    <n v="41.026000000000003"/>
  </r>
  <r>
    <s v="probm"/>
    <n v="52"/>
    <s v="Donald R"/>
    <s v="Elzinga, Jr."/>
    <x v="1"/>
    <s v="1997 Van Diemen RF97"/>
    <s v="Silver"/>
    <n v="83.997"/>
    <n v="42.954999999999998"/>
    <n v="41.042000000000002"/>
  </r>
  <r>
    <s v="ladiesfp"/>
    <n v="19"/>
    <s v="Jackie"/>
    <s v="Boboescu"/>
    <x v="2"/>
    <s v="2002 BMW Z3"/>
    <s v="Red"/>
    <n v="84.046999999999997"/>
    <n v="42.662999999999997"/>
    <n v="41.383000000000003"/>
  </r>
  <r>
    <s v="cs"/>
    <n v="6"/>
    <s v="sean"/>
    <s v="mcnally"/>
    <x v="0"/>
    <s v="2016 Mazda MX-5"/>
    <s v="Soul Red"/>
    <n v="84.117000000000004"/>
    <n v="42.758000000000003"/>
    <n v="41.357999999999997"/>
  </r>
  <r>
    <s v="cm"/>
    <n v="71"/>
    <s v="Ralph"/>
    <s v="Prewett"/>
    <x v="1"/>
    <s v="1974 Dulon 15"/>
    <s v="Orange/Black"/>
    <n v="84.155000000000001"/>
    <n v="42.93"/>
    <n v="41.223999999999997"/>
  </r>
  <r>
    <s v="cm"/>
    <n v="13"/>
    <s v="Jonathan"/>
    <s v="Webb"/>
    <x v="0"/>
    <s v="1985 Swift DB1"/>
    <s v="Black"/>
    <n v="84.361000000000004"/>
    <n v="42.869"/>
    <n v="41.491999999999997"/>
  </r>
  <r>
    <s v="cm"/>
    <n v="45"/>
    <s v="Patrick"/>
    <s v="Barber"/>
    <x v="2"/>
    <s v="1984 Reynard Formula Ford"/>
    <s v="RWB"/>
    <n v="84.430999999999997"/>
    <n v="42.734999999999999"/>
    <n v="41.695999999999998"/>
  </r>
  <r>
    <s v="camt"/>
    <n v="195"/>
    <s v="Ethan"/>
    <s v="Haiss"/>
    <x v="1"/>
    <s v="Ford Mustang"/>
    <s v="Red"/>
    <n v="84.567000000000007"/>
    <n v="42.445999999999998"/>
    <n v="42.121000000000002"/>
  </r>
  <r>
    <s v="proes"/>
    <n v="49"/>
    <s v="Marty"/>
    <s v="Schiratti"/>
    <x v="0"/>
    <s v="2003 Mazda miata"/>
    <s v="Silver"/>
    <n v="84.677999999999997"/>
    <n v="42.682000000000002"/>
    <n v="41.996000000000002"/>
  </r>
  <r>
    <s v="camt"/>
    <n v="113"/>
    <s v="Mateo"/>
    <s v="McDonald"/>
    <x v="2"/>
    <s v="2003 Ford mustang GT"/>
    <s v="Red"/>
    <n v="85.382000000000005"/>
    <n v="43.287999999999997"/>
    <n v="42.094000000000001"/>
  </r>
  <r>
    <s v="proxb"/>
    <n v="23"/>
    <s v="Nick"/>
    <s v="Nardin"/>
    <x v="1"/>
    <s v="2016 Mazda Pinata"/>
    <s v="Multi-Color"/>
    <n v="86.021000000000001"/>
    <n v="43.485999999999997"/>
    <n v="42.534999999999997"/>
  </r>
  <r>
    <s v="ss"/>
    <n v="4"/>
    <s v="Shawn"/>
    <s v="Kelly"/>
    <x v="0"/>
    <s v="2023 Chevrolet STINGRAY"/>
    <s v="Red"/>
    <n v="86.379000000000005"/>
    <n v="43.932000000000002"/>
    <n v="42.445999999999998"/>
  </r>
  <r>
    <s v="bst"/>
    <n v="59"/>
    <s v="Yicong"/>
    <s v="Chen"/>
    <x v="2"/>
    <s v="2008 BMW M3"/>
    <s v="Silver"/>
    <n v="87.075999999999993"/>
    <n v="43.747999999999998"/>
    <n v="43.328000000000003"/>
  </r>
  <r>
    <s v="xb"/>
    <n v="22"/>
    <s v="KURT"/>
    <s v="KLINGBEIL"/>
    <x v="2"/>
    <s v="2015 Scion FRS"/>
    <s v="Hot Lava"/>
    <n v="87.697999999999993"/>
    <n v="44.35"/>
    <n v="43.347999999999999"/>
  </r>
  <r>
    <s v="camt"/>
    <n v="42"/>
    <s v="Kent"/>
    <s v="Ferrier"/>
    <x v="2"/>
    <s v="2002 Ford Mustang"/>
    <s v="Laser Red"/>
    <n v="89.165000000000006"/>
    <n v="45.234999999999999"/>
    <n v="43.93"/>
  </r>
  <r>
    <s v="es"/>
    <n v="58"/>
    <s v="Matt"/>
    <s v="Tuhro"/>
    <x v="0"/>
    <s v="1995 Mazda Miata"/>
    <s v="Merlot"/>
    <n v="89.266999999999996"/>
    <n v="44.7"/>
    <n v="44.566000000000003"/>
  </r>
  <r>
    <s v="prokm"/>
    <n v="34"/>
    <s v="Norman"/>
    <s v="Berry"/>
    <x v="1"/>
    <s v="1998 Tony Kart"/>
    <s v="yellow"/>
    <n v="89.507999999999996"/>
    <n v="45.109000000000002"/>
    <n v="44.399000000000001"/>
  </r>
  <r>
    <s v="camt"/>
    <n v="142"/>
    <s v="Chad"/>
    <s v="Hladilek"/>
    <x v="0"/>
    <s v="2002 Ford Mustang"/>
    <s v="Red"/>
    <n v="89.769000000000005"/>
    <n v="45.241"/>
    <n v="44.527000000000001"/>
  </r>
  <r>
    <s v="cs"/>
    <n v="84"/>
    <s v="Gregory"/>
    <s v="Rozelle"/>
    <x v="0"/>
    <s v="BMW Z4"/>
    <s v="Merlot"/>
    <n v="89.858000000000004"/>
    <n v="46.07"/>
    <n v="43.787999999999997"/>
  </r>
  <r>
    <s v="hcr"/>
    <n v="33"/>
    <s v="Steve"/>
    <s v="Alger"/>
    <x v="1"/>
    <s v="1964 Triumph Spitfire"/>
    <s v="Black"/>
    <n v="90.093000000000004"/>
    <n v="45.731999999999999"/>
    <n v="44.360999999999997"/>
  </r>
  <r>
    <s v="xa"/>
    <n v="77"/>
    <s v="Spencer"/>
    <s v="Chamberlain"/>
    <x v="2"/>
    <s v="2013 Subaru WRX"/>
    <s v="Grey"/>
    <n v="91.796000000000006"/>
    <n v="46.689"/>
    <n v="45.106000000000002"/>
  </r>
  <r>
    <s v="cp"/>
    <n v="45"/>
    <s v="Dustin"/>
    <s v="Mozader"/>
    <x v="2"/>
    <s v="1993 Chevrolet Camaro"/>
    <s v="Red"/>
    <n v="92.057000000000002"/>
    <n v="46.814"/>
    <n v="45.241999999999997"/>
  </r>
  <r>
    <s v="profsp"/>
    <n v="51"/>
    <s v="Richard"/>
    <s v="Mangus"/>
    <x v="1"/>
    <s v="2002 Ford Focus"/>
    <s v="Red white blue"/>
    <n v="92.23"/>
    <n v="46.997"/>
    <n v="45.232999999999997"/>
  </r>
  <r>
    <s v="fsp"/>
    <n v="11"/>
    <s v="Joshua"/>
    <s v="Mangus"/>
    <x v="1"/>
    <s v="2002 Ford Focus"/>
    <s v="Red/Blue"/>
    <n v="92.367000000000004"/>
    <n v="46.825000000000003"/>
    <n v="45.540999999999997"/>
  </r>
  <r>
    <s v="es"/>
    <n v="158"/>
    <s v="Carter"/>
    <s v="Tuhro"/>
    <x v="2"/>
    <s v="1995 Mazda Miata"/>
    <s v="Merlot"/>
    <n v="92.926000000000002"/>
    <n v="47.186"/>
    <n v="45.74"/>
  </r>
  <r>
    <s v="as"/>
    <n v="3"/>
    <s v="Anthony"/>
    <s v="Rinks"/>
    <x v="0"/>
    <s v="2015 Chevrolet Camaro Z28"/>
    <s v="Red"/>
    <n v="93.644999999999996"/>
    <n v="47.968000000000004"/>
    <n v="45.677"/>
  </r>
  <r>
    <s v="cm"/>
    <n v="95"/>
    <s v="Eric"/>
    <s v="Haiss"/>
    <x v="0"/>
    <s v="1990 Reynard SF90-06"/>
    <s v="Blue"/>
    <n v="94.198999999999998"/>
    <n v="44.667999999999999"/>
    <n v="49.53"/>
  </r>
  <r>
    <s v="as"/>
    <n v="4"/>
    <s v="John"/>
    <s v="Stefano"/>
    <x v="2"/>
    <s v="2013 Porsche Boxster"/>
    <s v="Black"/>
    <n v="94.557000000000002"/>
    <n v="47.74"/>
    <n v="46.817"/>
  </r>
  <r>
    <s v="est"/>
    <n v="7"/>
    <s v="Douglas"/>
    <s v="Banyai"/>
    <x v="0"/>
    <s v="2000 Ford Focus"/>
    <s v="Green"/>
    <n v="95.421000000000006"/>
    <n v="48.158999999999999"/>
    <n v="47.262"/>
  </r>
  <r>
    <s v="ast"/>
    <n v="9"/>
    <s v="Brendan"/>
    <s v="Hladilek"/>
    <x v="0"/>
    <s v="2023 Mazda Mx5"/>
    <s v="Brownish"/>
    <n v="96.295000000000002"/>
    <n v="49.341999999999999"/>
    <n v="46.953000000000003"/>
  </r>
  <r>
    <s v="novicefm"/>
    <n v="79"/>
    <s v="Ellie"/>
    <s v="Noble"/>
    <x v="1"/>
    <s v="2004 Invader"/>
    <s v="Multi-Color"/>
    <n v="98.971000000000004"/>
    <n v="50.491"/>
    <n v="48.48"/>
  </r>
  <r>
    <s v="as"/>
    <n v="7"/>
    <s v="Reese"/>
    <s v="Stefano"/>
    <x v="0"/>
    <s v="2009 Porsche Carrera s"/>
    <s v="Blue"/>
    <s v="dnf"/>
    <n v="49.973999999999997"/>
    <n v="49.207999999999998"/>
  </r>
  <r>
    <s v="novicefsp"/>
    <n v="51"/>
    <s v="Patricia"/>
    <s v="Mangus"/>
    <x v="2"/>
    <s v="2002 Ford Focus"/>
    <s v="Red white blue"/>
    <n v="106.267"/>
    <n v="55.17"/>
    <n v="51.097000000000001"/>
  </r>
  <r>
    <s v="noviceas"/>
    <n v="14"/>
    <s v="Zooey"/>
    <s v="Stefano"/>
    <x v="1"/>
    <s v="2013 Porsche Boxster"/>
    <s v="Black"/>
    <n v="112.304"/>
    <n v="55.74"/>
    <n v="56.563000000000002"/>
  </r>
  <r>
    <m/>
    <m/>
    <m/>
    <m/>
    <x v="3"/>
    <m/>
    <m/>
    <m/>
    <m/>
    <m/>
  </r>
  <r>
    <m/>
    <m/>
    <m/>
    <m/>
    <x v="3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71F6BE-72F7-4B1F-9E4E-45F2F761AC82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0">
    <pivotField showAll="0"/>
    <pivotField showAll="0"/>
    <pivotField showAll="0"/>
    <pivotField showAll="0"/>
    <pivotField axis="axisRow" showAll="0" sortType="ascending">
      <items count="5">
        <item x="2"/>
        <item x="1"/>
        <item x="0"/>
        <item h="1"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  <pivotField showAll="0"/>
  </pivotFields>
  <rowFields count="1">
    <field x="4"/>
  </rowFields>
  <rowItems count="4">
    <i>
      <x v="2"/>
    </i>
    <i>
      <x v="1"/>
    </i>
    <i>
      <x/>
    </i>
    <i t="grand">
      <x/>
    </i>
  </rowItems>
  <colItems count="1">
    <i/>
  </colItems>
  <dataFields count="1">
    <dataField name="Sum of Pax Time" fld="7" baseField="4" baseItem="0"/>
  </dataFields>
  <formats count="1">
    <format dxfId="0">
      <pivotArea collapsedLevelsAreSubtotals="1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2662-E689-4443-A23F-6CC3CDAF315D}">
  <dimension ref="A1:N50"/>
  <sheetViews>
    <sheetView tabSelected="1" workbookViewId="0">
      <selection activeCell="H49" sqref="H49"/>
    </sheetView>
  </sheetViews>
  <sheetFormatPr defaultRowHeight="14.4" x14ac:dyDescent="0.3"/>
  <cols>
    <col min="3" max="3" width="13.77734375" customWidth="1"/>
    <col min="4" max="5" width="15.44140625" customWidth="1"/>
    <col min="6" max="6" width="27.77734375" customWidth="1"/>
    <col min="8" max="9" width="12.6640625" customWidth="1"/>
    <col min="13" max="13" width="15.4414062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192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4" x14ac:dyDescent="0.3">
      <c r="A2" t="s">
        <v>140</v>
      </c>
      <c r="B2">
        <v>119</v>
      </c>
      <c r="C2" t="s">
        <v>141</v>
      </c>
      <c r="D2" t="s">
        <v>138</v>
      </c>
      <c r="E2" t="s">
        <v>193</v>
      </c>
      <c r="F2" t="s">
        <v>139</v>
      </c>
      <c r="G2" t="s">
        <v>18</v>
      </c>
      <c r="H2">
        <v>78.317999999999998</v>
      </c>
      <c r="I2">
        <v>39.555999999999997</v>
      </c>
      <c r="J2">
        <v>38.762</v>
      </c>
    </row>
    <row r="3" spans="1:14" x14ac:dyDescent="0.3">
      <c r="A3" t="s">
        <v>142</v>
      </c>
      <c r="B3">
        <v>133</v>
      </c>
      <c r="C3" t="s">
        <v>143</v>
      </c>
      <c r="D3" t="s">
        <v>144</v>
      </c>
      <c r="E3" t="s">
        <v>195</v>
      </c>
      <c r="F3" t="s">
        <v>145</v>
      </c>
      <c r="G3" t="s">
        <v>23</v>
      </c>
      <c r="H3">
        <v>79.423000000000002</v>
      </c>
      <c r="I3">
        <v>40.619</v>
      </c>
      <c r="J3">
        <v>38.802999999999997</v>
      </c>
      <c r="M3" t="s">
        <v>193</v>
      </c>
      <c r="N3">
        <v>17</v>
      </c>
    </row>
    <row r="4" spans="1:14" x14ac:dyDescent="0.3">
      <c r="A4" t="s">
        <v>142</v>
      </c>
      <c r="B4">
        <v>33</v>
      </c>
      <c r="C4" t="s">
        <v>146</v>
      </c>
      <c r="D4" t="s">
        <v>144</v>
      </c>
      <c r="E4" t="s">
        <v>195</v>
      </c>
      <c r="F4" t="s">
        <v>145</v>
      </c>
      <c r="G4" t="s">
        <v>23</v>
      </c>
      <c r="H4">
        <v>80.018000000000001</v>
      </c>
      <c r="I4">
        <v>40.652000000000001</v>
      </c>
      <c r="J4">
        <v>39.365000000000002</v>
      </c>
      <c r="M4" t="s">
        <v>194</v>
      </c>
      <c r="N4">
        <v>16</v>
      </c>
    </row>
    <row r="5" spans="1:14" x14ac:dyDescent="0.3">
      <c r="A5" t="s">
        <v>147</v>
      </c>
      <c r="B5">
        <v>39</v>
      </c>
      <c r="C5" t="s">
        <v>148</v>
      </c>
      <c r="D5" t="s">
        <v>149</v>
      </c>
      <c r="E5" t="s">
        <v>196</v>
      </c>
      <c r="F5" t="s">
        <v>150</v>
      </c>
      <c r="G5" t="s">
        <v>151</v>
      </c>
      <c r="H5">
        <v>80.338999999999999</v>
      </c>
      <c r="I5">
        <v>40.780999999999999</v>
      </c>
      <c r="J5">
        <v>39.557000000000002</v>
      </c>
      <c r="M5" t="s">
        <v>196</v>
      </c>
      <c r="N5">
        <v>16</v>
      </c>
    </row>
    <row r="6" spans="1:14" x14ac:dyDescent="0.3">
      <c r="A6" t="s">
        <v>152</v>
      </c>
      <c r="B6">
        <v>27</v>
      </c>
      <c r="C6" t="s">
        <v>153</v>
      </c>
      <c r="D6" t="s">
        <v>154</v>
      </c>
      <c r="E6" t="s">
        <v>196</v>
      </c>
      <c r="F6" t="s">
        <v>155</v>
      </c>
      <c r="G6" t="s">
        <v>156</v>
      </c>
      <c r="H6">
        <v>80.555999999999997</v>
      </c>
      <c r="I6">
        <v>40.700000000000003</v>
      </c>
      <c r="J6">
        <v>39.854999999999997</v>
      </c>
    </row>
    <row r="7" spans="1:14" x14ac:dyDescent="0.3">
      <c r="A7" t="s">
        <v>157</v>
      </c>
      <c r="B7">
        <v>128</v>
      </c>
      <c r="C7" t="s">
        <v>158</v>
      </c>
      <c r="D7" t="s">
        <v>134</v>
      </c>
      <c r="E7" t="s">
        <v>193</v>
      </c>
      <c r="F7" t="s">
        <v>135</v>
      </c>
      <c r="G7" t="s">
        <v>36</v>
      </c>
      <c r="H7">
        <v>80.98</v>
      </c>
      <c r="I7">
        <v>41.328000000000003</v>
      </c>
      <c r="J7">
        <v>39.652000000000001</v>
      </c>
    </row>
    <row r="8" spans="1:14" x14ac:dyDescent="0.3">
      <c r="A8" t="s">
        <v>159</v>
      </c>
      <c r="B8">
        <v>81</v>
      </c>
      <c r="C8" t="s">
        <v>160</v>
      </c>
      <c r="D8" t="s">
        <v>161</v>
      </c>
      <c r="E8" t="s">
        <v>195</v>
      </c>
      <c r="F8" t="s">
        <v>162</v>
      </c>
      <c r="G8" t="s">
        <v>18</v>
      </c>
      <c r="H8">
        <v>81.921999999999997</v>
      </c>
      <c r="I8">
        <v>41.484000000000002</v>
      </c>
      <c r="J8">
        <v>40.438000000000002</v>
      </c>
    </row>
    <row r="9" spans="1:14" x14ac:dyDescent="0.3">
      <c r="A9" t="s">
        <v>142</v>
      </c>
      <c r="B9">
        <v>79</v>
      </c>
      <c r="C9" t="s">
        <v>163</v>
      </c>
      <c r="D9" t="s">
        <v>164</v>
      </c>
      <c r="E9" t="s">
        <v>195</v>
      </c>
      <c r="F9" t="s">
        <v>120</v>
      </c>
      <c r="G9" t="s">
        <v>121</v>
      </c>
      <c r="H9">
        <v>81.968000000000004</v>
      </c>
      <c r="I9">
        <v>41.539000000000001</v>
      </c>
      <c r="J9">
        <v>40.429000000000002</v>
      </c>
    </row>
    <row r="10" spans="1:14" x14ac:dyDescent="0.3">
      <c r="A10" t="s">
        <v>165</v>
      </c>
      <c r="B10">
        <v>57</v>
      </c>
      <c r="C10" t="s">
        <v>166</v>
      </c>
      <c r="D10" t="s">
        <v>167</v>
      </c>
      <c r="E10" t="s">
        <v>193</v>
      </c>
      <c r="F10" t="s">
        <v>168</v>
      </c>
      <c r="H10">
        <v>82.262</v>
      </c>
      <c r="I10">
        <v>41.915999999999997</v>
      </c>
      <c r="J10">
        <v>40.344999999999999</v>
      </c>
    </row>
    <row r="11" spans="1:14" x14ac:dyDescent="0.3">
      <c r="A11" t="s">
        <v>169</v>
      </c>
      <c r="B11">
        <v>38</v>
      </c>
      <c r="C11" t="s">
        <v>170</v>
      </c>
      <c r="D11" t="s">
        <v>16</v>
      </c>
      <c r="E11" t="s">
        <v>196</v>
      </c>
      <c r="F11" t="s">
        <v>17</v>
      </c>
      <c r="G11" t="s">
        <v>18</v>
      </c>
      <c r="H11">
        <v>82.471999999999994</v>
      </c>
      <c r="I11">
        <v>42.112000000000002</v>
      </c>
      <c r="J11">
        <v>40.359000000000002</v>
      </c>
    </row>
    <row r="12" spans="1:14" x14ac:dyDescent="0.3">
      <c r="A12" t="s">
        <v>62</v>
      </c>
      <c r="B12">
        <v>65</v>
      </c>
      <c r="C12" t="s">
        <v>63</v>
      </c>
      <c r="D12" t="s">
        <v>64</v>
      </c>
      <c r="E12" t="s">
        <v>196</v>
      </c>
      <c r="F12" t="s">
        <v>65</v>
      </c>
      <c r="G12" t="s">
        <v>66</v>
      </c>
      <c r="H12">
        <v>83.02</v>
      </c>
      <c r="I12">
        <v>42.045999999999999</v>
      </c>
      <c r="J12">
        <v>40.972999999999999</v>
      </c>
    </row>
    <row r="13" spans="1:14" x14ac:dyDescent="0.3">
      <c r="A13" t="s">
        <v>127</v>
      </c>
      <c r="B13">
        <v>2</v>
      </c>
      <c r="C13" t="s">
        <v>128</v>
      </c>
      <c r="D13" t="s">
        <v>129</v>
      </c>
      <c r="E13" t="s">
        <v>193</v>
      </c>
      <c r="F13" t="s">
        <v>130</v>
      </c>
      <c r="G13" t="s">
        <v>131</v>
      </c>
      <c r="H13">
        <v>83.313999999999993</v>
      </c>
      <c r="I13">
        <v>42.427</v>
      </c>
      <c r="J13">
        <v>40.886000000000003</v>
      </c>
    </row>
    <row r="14" spans="1:14" x14ac:dyDescent="0.3">
      <c r="A14" t="s">
        <v>62</v>
      </c>
      <c r="B14">
        <v>165</v>
      </c>
      <c r="C14" t="s">
        <v>82</v>
      </c>
      <c r="D14" t="s">
        <v>83</v>
      </c>
      <c r="E14" t="s">
        <v>195</v>
      </c>
      <c r="F14" t="s">
        <v>65</v>
      </c>
      <c r="G14" t="s">
        <v>84</v>
      </c>
      <c r="H14">
        <f>SUM(I14:J14)</f>
        <v>83.34</v>
      </c>
      <c r="I14" s="1">
        <v>42.646000000000001</v>
      </c>
      <c r="J14" s="1">
        <v>40.694000000000003</v>
      </c>
    </row>
    <row r="15" spans="1:14" x14ac:dyDescent="0.3">
      <c r="A15" t="s">
        <v>169</v>
      </c>
      <c r="B15">
        <v>8</v>
      </c>
      <c r="C15" t="s">
        <v>171</v>
      </c>
      <c r="D15" t="s">
        <v>16</v>
      </c>
      <c r="E15" t="s">
        <v>193</v>
      </c>
      <c r="F15" t="s">
        <v>17</v>
      </c>
      <c r="G15" t="s">
        <v>18</v>
      </c>
      <c r="H15">
        <v>83.465000000000003</v>
      </c>
      <c r="I15">
        <v>42.222999999999999</v>
      </c>
      <c r="J15">
        <v>41.241</v>
      </c>
    </row>
    <row r="16" spans="1:14" x14ac:dyDescent="0.3">
      <c r="A16" t="s">
        <v>132</v>
      </c>
      <c r="B16">
        <v>28</v>
      </c>
      <c r="C16" t="s">
        <v>133</v>
      </c>
      <c r="D16" t="s">
        <v>134</v>
      </c>
      <c r="E16" t="s">
        <v>195</v>
      </c>
      <c r="F16" t="s">
        <v>135</v>
      </c>
      <c r="G16" t="s">
        <v>36</v>
      </c>
      <c r="H16">
        <v>83.885999999999996</v>
      </c>
      <c r="I16">
        <v>42.39</v>
      </c>
      <c r="J16">
        <v>41.496000000000002</v>
      </c>
    </row>
    <row r="17" spans="1:10" x14ac:dyDescent="0.3">
      <c r="A17" t="s">
        <v>62</v>
      </c>
      <c r="B17">
        <v>13</v>
      </c>
      <c r="C17" t="s">
        <v>67</v>
      </c>
      <c r="D17" t="s">
        <v>68</v>
      </c>
      <c r="E17" t="s">
        <v>196</v>
      </c>
      <c r="F17" t="s">
        <v>69</v>
      </c>
      <c r="G17" t="s">
        <v>18</v>
      </c>
      <c r="H17">
        <v>83.918000000000006</v>
      </c>
      <c r="I17">
        <v>42.892000000000003</v>
      </c>
      <c r="J17">
        <v>41.026000000000003</v>
      </c>
    </row>
    <row r="18" spans="1:10" x14ac:dyDescent="0.3">
      <c r="A18" t="s">
        <v>172</v>
      </c>
      <c r="B18">
        <v>52</v>
      </c>
      <c r="C18" t="s">
        <v>173</v>
      </c>
      <c r="D18" t="s">
        <v>174</v>
      </c>
      <c r="E18" t="s">
        <v>195</v>
      </c>
      <c r="F18" t="s">
        <v>175</v>
      </c>
      <c r="G18" t="s">
        <v>51</v>
      </c>
      <c r="H18">
        <v>83.997</v>
      </c>
      <c r="I18">
        <v>42.954999999999998</v>
      </c>
      <c r="J18">
        <v>41.042000000000002</v>
      </c>
    </row>
    <row r="19" spans="1:10" x14ac:dyDescent="0.3">
      <c r="A19" t="s">
        <v>136</v>
      </c>
      <c r="B19">
        <v>19</v>
      </c>
      <c r="C19" t="s">
        <v>137</v>
      </c>
      <c r="D19" t="s">
        <v>138</v>
      </c>
      <c r="E19" t="s">
        <v>196</v>
      </c>
      <c r="F19" t="s">
        <v>139</v>
      </c>
      <c r="G19" t="s">
        <v>18</v>
      </c>
      <c r="H19">
        <v>84.046999999999997</v>
      </c>
      <c r="I19">
        <v>42.662999999999997</v>
      </c>
      <c r="J19">
        <v>41.383000000000003</v>
      </c>
    </row>
    <row r="20" spans="1:10" x14ac:dyDescent="0.3">
      <c r="A20" t="s">
        <v>27</v>
      </c>
      <c r="B20">
        <v>6</v>
      </c>
      <c r="C20" t="s">
        <v>28</v>
      </c>
      <c r="D20" t="s">
        <v>29</v>
      </c>
      <c r="E20" t="s">
        <v>193</v>
      </c>
      <c r="F20" t="s">
        <v>30</v>
      </c>
      <c r="G20" t="s">
        <v>31</v>
      </c>
      <c r="H20">
        <v>84.117000000000004</v>
      </c>
      <c r="I20">
        <v>42.758000000000003</v>
      </c>
      <c r="J20">
        <v>41.357999999999997</v>
      </c>
    </row>
    <row r="21" spans="1:10" x14ac:dyDescent="0.3">
      <c r="A21" t="s">
        <v>103</v>
      </c>
      <c r="B21">
        <v>71</v>
      </c>
      <c r="C21" t="s">
        <v>104</v>
      </c>
      <c r="D21" t="s">
        <v>105</v>
      </c>
      <c r="E21" t="s">
        <v>195</v>
      </c>
      <c r="F21" t="s">
        <v>106</v>
      </c>
      <c r="G21" t="s">
        <v>107</v>
      </c>
      <c r="H21">
        <v>84.155000000000001</v>
      </c>
      <c r="I21">
        <v>42.93</v>
      </c>
      <c r="J21">
        <v>41.223999999999997</v>
      </c>
    </row>
    <row r="22" spans="1:10" x14ac:dyDescent="0.3">
      <c r="A22" t="s">
        <v>103</v>
      </c>
      <c r="B22">
        <v>13</v>
      </c>
      <c r="C22" t="s">
        <v>108</v>
      </c>
      <c r="D22" t="s">
        <v>109</v>
      </c>
      <c r="E22" t="s">
        <v>193</v>
      </c>
      <c r="F22" t="s">
        <v>110</v>
      </c>
      <c r="G22" t="s">
        <v>23</v>
      </c>
      <c r="H22">
        <v>84.361000000000004</v>
      </c>
      <c r="I22">
        <v>42.869</v>
      </c>
      <c r="J22">
        <v>41.491999999999997</v>
      </c>
    </row>
    <row r="23" spans="1:10" x14ac:dyDescent="0.3">
      <c r="A23" t="s">
        <v>103</v>
      </c>
      <c r="B23">
        <v>45</v>
      </c>
      <c r="C23" t="s">
        <v>111</v>
      </c>
      <c r="D23" t="s">
        <v>112</v>
      </c>
      <c r="E23" t="s">
        <v>196</v>
      </c>
      <c r="F23" t="s">
        <v>113</v>
      </c>
      <c r="G23" t="s">
        <v>114</v>
      </c>
      <c r="H23">
        <v>84.430999999999997</v>
      </c>
      <c r="I23">
        <v>42.734999999999999</v>
      </c>
      <c r="J23">
        <v>41.695999999999998</v>
      </c>
    </row>
    <row r="24" spans="1:10" x14ac:dyDescent="0.3">
      <c r="A24" t="s">
        <v>62</v>
      </c>
      <c r="B24">
        <v>195</v>
      </c>
      <c r="C24" t="s">
        <v>79</v>
      </c>
      <c r="D24" t="s">
        <v>80</v>
      </c>
      <c r="E24" t="s">
        <v>195</v>
      </c>
      <c r="F24" t="s">
        <v>81</v>
      </c>
      <c r="G24" t="s">
        <v>18</v>
      </c>
      <c r="H24">
        <f>SUM(I24:J24)</f>
        <v>84.567000000000007</v>
      </c>
      <c r="I24" s="1">
        <v>42.445999999999998</v>
      </c>
      <c r="J24" s="1">
        <v>42.121000000000002</v>
      </c>
    </row>
    <row r="25" spans="1:10" x14ac:dyDescent="0.3">
      <c r="A25" t="s">
        <v>176</v>
      </c>
      <c r="B25">
        <v>49</v>
      </c>
      <c r="C25" t="s">
        <v>177</v>
      </c>
      <c r="D25" t="s">
        <v>178</v>
      </c>
      <c r="E25" t="s">
        <v>193</v>
      </c>
      <c r="F25" t="s">
        <v>179</v>
      </c>
      <c r="G25" t="s">
        <v>180</v>
      </c>
      <c r="H25">
        <v>84.677999999999997</v>
      </c>
      <c r="I25">
        <v>42.682000000000002</v>
      </c>
      <c r="J25">
        <v>41.996000000000002</v>
      </c>
    </row>
    <row r="26" spans="1:10" x14ac:dyDescent="0.3">
      <c r="A26" t="s">
        <v>62</v>
      </c>
      <c r="B26">
        <v>113</v>
      </c>
      <c r="C26" t="s">
        <v>70</v>
      </c>
      <c r="D26" t="s">
        <v>71</v>
      </c>
      <c r="E26" t="s">
        <v>196</v>
      </c>
      <c r="F26" t="s">
        <v>72</v>
      </c>
      <c r="G26" t="s">
        <v>73</v>
      </c>
      <c r="H26">
        <v>85.382000000000005</v>
      </c>
      <c r="I26">
        <v>43.287999999999997</v>
      </c>
      <c r="J26">
        <v>42.094000000000001</v>
      </c>
    </row>
    <row r="27" spans="1:10" x14ac:dyDescent="0.3">
      <c r="A27" t="s">
        <v>181</v>
      </c>
      <c r="B27">
        <v>23</v>
      </c>
      <c r="C27" t="s">
        <v>171</v>
      </c>
      <c r="D27" t="s">
        <v>182</v>
      </c>
      <c r="E27" t="s">
        <v>195</v>
      </c>
      <c r="F27" t="s">
        <v>183</v>
      </c>
      <c r="G27" t="s">
        <v>184</v>
      </c>
      <c r="H27">
        <v>86.021000000000001</v>
      </c>
      <c r="I27">
        <v>43.485999999999997</v>
      </c>
      <c r="J27">
        <v>42.534999999999997</v>
      </c>
    </row>
    <row r="28" spans="1:10" x14ac:dyDescent="0.3">
      <c r="A28" t="s">
        <v>9</v>
      </c>
      <c r="B28">
        <v>4</v>
      </c>
      <c r="C28" t="s">
        <v>10</v>
      </c>
      <c r="D28" t="s">
        <v>11</v>
      </c>
      <c r="E28" t="s">
        <v>193</v>
      </c>
      <c r="F28" t="s">
        <v>12</v>
      </c>
      <c r="G28" t="s">
        <v>13</v>
      </c>
      <c r="H28">
        <v>86.379000000000005</v>
      </c>
      <c r="I28">
        <v>43.932000000000002</v>
      </c>
      <c r="J28">
        <v>42.445999999999998</v>
      </c>
    </row>
    <row r="29" spans="1:10" x14ac:dyDescent="0.3">
      <c r="A29" t="s">
        <v>47</v>
      </c>
      <c r="B29">
        <v>59</v>
      </c>
      <c r="C29" t="s">
        <v>48</v>
      </c>
      <c r="D29" t="s">
        <v>49</v>
      </c>
      <c r="E29" t="s">
        <v>196</v>
      </c>
      <c r="F29" t="s">
        <v>50</v>
      </c>
      <c r="G29" t="s">
        <v>51</v>
      </c>
      <c r="H29">
        <v>87.075999999999993</v>
      </c>
      <c r="I29">
        <v>43.747999999999998</v>
      </c>
      <c r="J29">
        <v>43.328000000000003</v>
      </c>
    </row>
    <row r="30" spans="1:10" x14ac:dyDescent="0.3">
      <c r="A30" t="s">
        <v>90</v>
      </c>
      <c r="B30">
        <v>22</v>
      </c>
      <c r="C30" t="s">
        <v>91</v>
      </c>
      <c r="D30" t="s">
        <v>92</v>
      </c>
      <c r="E30" t="s">
        <v>196</v>
      </c>
      <c r="F30" t="s">
        <v>93</v>
      </c>
      <c r="G30" t="s">
        <v>94</v>
      </c>
      <c r="H30">
        <v>87.697999999999993</v>
      </c>
      <c r="I30">
        <v>44.35</v>
      </c>
      <c r="J30">
        <v>43.347999999999999</v>
      </c>
    </row>
    <row r="31" spans="1:10" x14ac:dyDescent="0.3">
      <c r="A31" t="s">
        <v>62</v>
      </c>
      <c r="B31">
        <v>42</v>
      </c>
      <c r="C31" t="s">
        <v>74</v>
      </c>
      <c r="D31" t="s">
        <v>75</v>
      </c>
      <c r="E31" t="s">
        <v>196</v>
      </c>
      <c r="F31" t="s">
        <v>76</v>
      </c>
      <c r="G31" t="s">
        <v>77</v>
      </c>
      <c r="H31">
        <v>89.165000000000006</v>
      </c>
      <c r="I31">
        <v>45.234999999999999</v>
      </c>
      <c r="J31">
        <v>43.93</v>
      </c>
    </row>
    <row r="32" spans="1:10" x14ac:dyDescent="0.3">
      <c r="A32" t="s">
        <v>37</v>
      </c>
      <c r="B32">
        <v>58</v>
      </c>
      <c r="C32" t="s">
        <v>38</v>
      </c>
      <c r="D32" t="s">
        <v>39</v>
      </c>
      <c r="E32" t="s">
        <v>193</v>
      </c>
      <c r="F32" t="s">
        <v>40</v>
      </c>
      <c r="G32" t="s">
        <v>35</v>
      </c>
      <c r="H32">
        <v>89.266999999999996</v>
      </c>
      <c r="I32">
        <v>44.7</v>
      </c>
      <c r="J32">
        <v>44.566000000000003</v>
      </c>
    </row>
    <row r="33" spans="1:10" x14ac:dyDescent="0.3">
      <c r="A33" t="s">
        <v>185</v>
      </c>
      <c r="B33">
        <v>34</v>
      </c>
      <c r="C33" t="s">
        <v>186</v>
      </c>
      <c r="D33" t="s">
        <v>187</v>
      </c>
      <c r="E33" t="s">
        <v>195</v>
      </c>
      <c r="F33" t="s">
        <v>188</v>
      </c>
      <c r="G33" t="s">
        <v>189</v>
      </c>
      <c r="H33">
        <v>89.507999999999996</v>
      </c>
      <c r="I33">
        <v>45.109000000000002</v>
      </c>
      <c r="J33">
        <v>44.399000000000001</v>
      </c>
    </row>
    <row r="34" spans="1:10" x14ac:dyDescent="0.3">
      <c r="A34" t="s">
        <v>62</v>
      </c>
      <c r="B34">
        <v>142</v>
      </c>
      <c r="C34" t="s">
        <v>78</v>
      </c>
      <c r="D34" t="s">
        <v>44</v>
      </c>
      <c r="E34" t="s">
        <v>193</v>
      </c>
      <c r="F34" t="s">
        <v>76</v>
      </c>
      <c r="G34" t="s">
        <v>18</v>
      </c>
      <c r="H34">
        <v>89.769000000000005</v>
      </c>
      <c r="I34">
        <v>45.241</v>
      </c>
      <c r="J34">
        <v>44.527000000000001</v>
      </c>
    </row>
    <row r="35" spans="1:10" x14ac:dyDescent="0.3">
      <c r="A35" t="s">
        <v>27</v>
      </c>
      <c r="B35">
        <v>84</v>
      </c>
      <c r="C35" t="s">
        <v>32</v>
      </c>
      <c r="D35" t="s">
        <v>33</v>
      </c>
      <c r="E35" t="s">
        <v>193</v>
      </c>
      <c r="F35" t="s">
        <v>34</v>
      </c>
      <c r="G35" t="s">
        <v>35</v>
      </c>
      <c r="H35">
        <v>89.858000000000004</v>
      </c>
      <c r="I35">
        <v>46.07</v>
      </c>
      <c r="J35">
        <v>43.787999999999997</v>
      </c>
    </row>
    <row r="36" spans="1:10" x14ac:dyDescent="0.3">
      <c r="A36" t="s">
        <v>99</v>
      </c>
      <c r="B36">
        <v>33</v>
      </c>
      <c r="C36" t="s">
        <v>100</v>
      </c>
      <c r="D36" t="s">
        <v>101</v>
      </c>
      <c r="E36" t="s">
        <v>195</v>
      </c>
      <c r="F36" t="s">
        <v>102</v>
      </c>
      <c r="G36" t="s">
        <v>23</v>
      </c>
      <c r="H36">
        <v>90.093000000000004</v>
      </c>
      <c r="I36">
        <v>45.731999999999999</v>
      </c>
      <c r="J36">
        <v>44.360999999999997</v>
      </c>
    </row>
    <row r="37" spans="1:10" x14ac:dyDescent="0.3">
      <c r="A37" t="s">
        <v>85</v>
      </c>
      <c r="B37">
        <v>77</v>
      </c>
      <c r="C37" t="s">
        <v>86</v>
      </c>
      <c r="D37" t="s">
        <v>87</v>
      </c>
      <c r="E37" t="s">
        <v>196</v>
      </c>
      <c r="F37" t="s">
        <v>88</v>
      </c>
      <c r="G37" t="s">
        <v>89</v>
      </c>
      <c r="H37">
        <v>91.796000000000006</v>
      </c>
      <c r="I37">
        <v>46.689</v>
      </c>
      <c r="J37">
        <v>45.106000000000002</v>
      </c>
    </row>
    <row r="38" spans="1:10" x14ac:dyDescent="0.3">
      <c r="A38" t="s">
        <v>95</v>
      </c>
      <c r="B38">
        <v>45</v>
      </c>
      <c r="C38" t="s">
        <v>96</v>
      </c>
      <c r="D38" t="s">
        <v>97</v>
      </c>
      <c r="E38" t="s">
        <v>196</v>
      </c>
      <c r="F38" t="s">
        <v>98</v>
      </c>
      <c r="G38" t="s">
        <v>18</v>
      </c>
      <c r="H38">
        <v>92.057000000000002</v>
      </c>
      <c r="I38">
        <v>46.814</v>
      </c>
      <c r="J38">
        <v>45.241999999999997</v>
      </c>
    </row>
    <row r="39" spans="1:10" x14ac:dyDescent="0.3">
      <c r="A39" t="s">
        <v>190</v>
      </c>
      <c r="B39">
        <v>51</v>
      </c>
      <c r="C39" t="s">
        <v>191</v>
      </c>
      <c r="D39" t="s">
        <v>59</v>
      </c>
      <c r="E39" t="s">
        <v>195</v>
      </c>
      <c r="F39" t="s">
        <v>60</v>
      </c>
      <c r="G39" t="s">
        <v>124</v>
      </c>
      <c r="H39">
        <v>92.23</v>
      </c>
      <c r="I39">
        <v>46.997</v>
      </c>
      <c r="J39">
        <v>45.232999999999997</v>
      </c>
    </row>
    <row r="40" spans="1:10" x14ac:dyDescent="0.3">
      <c r="A40" t="s">
        <v>57</v>
      </c>
      <c r="B40">
        <v>11</v>
      </c>
      <c r="C40" t="s">
        <v>58</v>
      </c>
      <c r="D40" t="s">
        <v>59</v>
      </c>
      <c r="E40" t="s">
        <v>195</v>
      </c>
      <c r="F40" t="s">
        <v>60</v>
      </c>
      <c r="G40" t="s">
        <v>61</v>
      </c>
      <c r="H40">
        <v>92.367000000000004</v>
      </c>
      <c r="I40">
        <v>46.825000000000003</v>
      </c>
      <c r="J40">
        <v>45.540999999999997</v>
      </c>
    </row>
    <row r="41" spans="1:10" x14ac:dyDescent="0.3">
      <c r="A41" t="s">
        <v>37</v>
      </c>
      <c r="B41">
        <v>158</v>
      </c>
      <c r="C41" t="s">
        <v>41</v>
      </c>
      <c r="D41" t="s">
        <v>39</v>
      </c>
      <c r="E41" t="s">
        <v>196</v>
      </c>
      <c r="F41" t="s">
        <v>40</v>
      </c>
      <c r="G41" t="s">
        <v>35</v>
      </c>
      <c r="H41">
        <v>92.926000000000002</v>
      </c>
      <c r="I41">
        <v>47.186</v>
      </c>
      <c r="J41">
        <v>45.74</v>
      </c>
    </row>
    <row r="42" spans="1:10" x14ac:dyDescent="0.3">
      <c r="A42" t="s">
        <v>14</v>
      </c>
      <c r="B42">
        <v>3</v>
      </c>
      <c r="C42" t="s">
        <v>15</v>
      </c>
      <c r="D42" t="s">
        <v>16</v>
      </c>
      <c r="E42" t="s">
        <v>193</v>
      </c>
      <c r="F42" t="s">
        <v>17</v>
      </c>
      <c r="G42" t="s">
        <v>18</v>
      </c>
      <c r="H42">
        <v>93.644999999999996</v>
      </c>
      <c r="I42">
        <v>47.968000000000004</v>
      </c>
      <c r="J42">
        <v>45.677</v>
      </c>
    </row>
    <row r="43" spans="1:10" x14ac:dyDescent="0.3">
      <c r="A43" t="s">
        <v>103</v>
      </c>
      <c r="B43">
        <v>95</v>
      </c>
      <c r="C43" t="s">
        <v>115</v>
      </c>
      <c r="D43" t="s">
        <v>80</v>
      </c>
      <c r="E43" t="s">
        <v>193</v>
      </c>
      <c r="F43" t="s">
        <v>116</v>
      </c>
      <c r="G43" t="s">
        <v>26</v>
      </c>
      <c r="H43">
        <v>94.198999999999998</v>
      </c>
      <c r="I43">
        <v>44.667999999999999</v>
      </c>
      <c r="J43">
        <v>49.53</v>
      </c>
    </row>
    <row r="44" spans="1:10" x14ac:dyDescent="0.3">
      <c r="A44" t="s">
        <v>14</v>
      </c>
      <c r="B44">
        <v>4</v>
      </c>
      <c r="C44" t="s">
        <v>20</v>
      </c>
      <c r="D44" t="s">
        <v>21</v>
      </c>
      <c r="E44" t="s">
        <v>196</v>
      </c>
      <c r="F44" t="s">
        <v>22</v>
      </c>
      <c r="G44" t="s">
        <v>23</v>
      </c>
      <c r="H44">
        <v>94.557000000000002</v>
      </c>
      <c r="I44">
        <v>47.74</v>
      </c>
      <c r="J44">
        <v>46.817</v>
      </c>
    </row>
    <row r="45" spans="1:10" x14ac:dyDescent="0.3">
      <c r="A45" t="s">
        <v>52</v>
      </c>
      <c r="B45">
        <v>7</v>
      </c>
      <c r="C45" t="s">
        <v>53</v>
      </c>
      <c r="D45" t="s">
        <v>54</v>
      </c>
      <c r="E45" t="s">
        <v>193</v>
      </c>
      <c r="F45" t="s">
        <v>55</v>
      </c>
      <c r="G45" t="s">
        <v>56</v>
      </c>
      <c r="H45">
        <v>95.421000000000006</v>
      </c>
      <c r="I45">
        <v>48.158999999999999</v>
      </c>
      <c r="J45">
        <v>47.262</v>
      </c>
    </row>
    <row r="46" spans="1:10" x14ac:dyDescent="0.3">
      <c r="A46" t="s">
        <v>42</v>
      </c>
      <c r="B46">
        <v>9</v>
      </c>
      <c r="C46" t="s">
        <v>43</v>
      </c>
      <c r="D46" t="s">
        <v>44</v>
      </c>
      <c r="E46" t="s">
        <v>193</v>
      </c>
      <c r="F46" t="s">
        <v>45</v>
      </c>
      <c r="G46" t="s">
        <v>46</v>
      </c>
      <c r="H46">
        <v>96.295000000000002</v>
      </c>
      <c r="I46">
        <v>49.341999999999999</v>
      </c>
      <c r="J46">
        <v>46.953000000000003</v>
      </c>
    </row>
    <row r="47" spans="1:10" x14ac:dyDescent="0.3">
      <c r="A47" t="s">
        <v>117</v>
      </c>
      <c r="B47">
        <v>79</v>
      </c>
      <c r="C47" t="s">
        <v>118</v>
      </c>
      <c r="D47" t="s">
        <v>119</v>
      </c>
      <c r="E47" t="s">
        <v>195</v>
      </c>
      <c r="F47" t="s">
        <v>120</v>
      </c>
      <c r="G47" t="s">
        <v>121</v>
      </c>
      <c r="H47">
        <v>98.971000000000004</v>
      </c>
      <c r="I47">
        <v>50.491</v>
      </c>
      <c r="J47">
        <v>48.48</v>
      </c>
    </row>
    <row r="48" spans="1:10" x14ac:dyDescent="0.3">
      <c r="A48" t="s">
        <v>14</v>
      </c>
      <c r="B48">
        <v>7</v>
      </c>
      <c r="C48" t="s">
        <v>24</v>
      </c>
      <c r="D48" t="s">
        <v>21</v>
      </c>
      <c r="E48" t="s">
        <v>193</v>
      </c>
      <c r="F48" t="s">
        <v>25</v>
      </c>
      <c r="G48" t="s">
        <v>26</v>
      </c>
      <c r="H48" t="s">
        <v>19</v>
      </c>
      <c r="I48">
        <v>49.973999999999997</v>
      </c>
      <c r="J48">
        <v>49.207999999999998</v>
      </c>
    </row>
    <row r="49" spans="1:10" x14ac:dyDescent="0.3">
      <c r="A49" t="s">
        <v>122</v>
      </c>
      <c r="B49">
        <v>51</v>
      </c>
      <c r="C49" t="s">
        <v>123</v>
      </c>
      <c r="D49" t="s">
        <v>59</v>
      </c>
      <c r="E49" t="s">
        <v>196</v>
      </c>
      <c r="F49" t="s">
        <v>60</v>
      </c>
      <c r="G49" t="s">
        <v>124</v>
      </c>
      <c r="H49">
        <v>106.267</v>
      </c>
      <c r="I49">
        <v>55.17</v>
      </c>
      <c r="J49">
        <v>51.097000000000001</v>
      </c>
    </row>
    <row r="50" spans="1:10" x14ac:dyDescent="0.3">
      <c r="A50" t="s">
        <v>125</v>
      </c>
      <c r="B50">
        <v>14</v>
      </c>
      <c r="C50" t="s">
        <v>126</v>
      </c>
      <c r="D50" t="s">
        <v>21</v>
      </c>
      <c r="E50" t="s">
        <v>195</v>
      </c>
      <c r="F50" t="s">
        <v>22</v>
      </c>
      <c r="G50" t="s">
        <v>23</v>
      </c>
      <c r="H50">
        <v>112.304</v>
      </c>
      <c r="I50">
        <v>55.74</v>
      </c>
      <c r="J50">
        <v>56.563000000000002</v>
      </c>
    </row>
  </sheetData>
  <autoFilter ref="A1:J50" xr:uid="{B2E32662-E689-4443-A23F-6CC3CDAF315D}">
    <sortState xmlns:xlrd2="http://schemas.microsoft.com/office/spreadsheetml/2017/richdata2" ref="A2:J50">
      <sortCondition ref="H2:H50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16F2-DA55-40A8-BD27-223C42836B67}">
  <dimension ref="A2:B7"/>
  <sheetViews>
    <sheetView workbookViewId="0">
      <selection activeCell="B13" sqref="B13"/>
    </sheetView>
  </sheetViews>
  <sheetFormatPr defaultRowHeight="14.4" x14ac:dyDescent="0.3"/>
  <cols>
    <col min="1" max="1" width="12.5546875" bestFit="1" customWidth="1"/>
    <col min="2" max="2" width="15.109375" bestFit="1" customWidth="1"/>
  </cols>
  <sheetData>
    <row r="2" spans="1:2" x14ac:dyDescent="0.3">
      <c r="A2" s="6" t="s">
        <v>200</v>
      </c>
    </row>
    <row r="3" spans="1:2" x14ac:dyDescent="0.3">
      <c r="A3" s="2" t="s">
        <v>197</v>
      </c>
      <c r="B3" t="s">
        <v>199</v>
      </c>
    </row>
    <row r="4" spans="1:2" x14ac:dyDescent="0.3">
      <c r="A4" s="3" t="s">
        <v>193</v>
      </c>
      <c r="B4" s="4">
        <v>1396.3280000000002</v>
      </c>
    </row>
    <row r="5" spans="1:2" x14ac:dyDescent="0.3">
      <c r="A5" s="3" t="s">
        <v>195</v>
      </c>
      <c r="B5" s="5">
        <v>1404.77</v>
      </c>
    </row>
    <row r="6" spans="1:2" x14ac:dyDescent="0.3">
      <c r="A6" s="3" t="s">
        <v>196</v>
      </c>
      <c r="B6" s="4">
        <v>1405.7069999999999</v>
      </c>
    </row>
    <row r="7" spans="1:2" x14ac:dyDescent="0.3">
      <c r="A7" s="3" t="s">
        <v>198</v>
      </c>
      <c r="B7" s="4">
        <v>4206.8050000000003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06202026 Yooper Cup Sat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Brower</dc:creator>
  <cp:lastModifiedBy>Chad Brower</cp:lastModifiedBy>
  <dcterms:created xsi:type="dcterms:W3CDTF">2026-06-20T22:49:44Z</dcterms:created>
  <dcterms:modified xsi:type="dcterms:W3CDTF">2026-06-21T00:18:28Z</dcterms:modified>
</cp:coreProperties>
</file>